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35" yWindow="-135" windowWidth="23310" windowHeight="12630"/>
  </bookViews>
  <sheets>
    <sheet name="EF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D19" i="1"/>
  <c r="C19" i="1"/>
  <c r="D8" i="1"/>
  <c r="D36" i="1" s="1"/>
  <c r="C8" i="1"/>
  <c r="C36" i="1" s="1"/>
  <c r="C47" i="1" l="1"/>
  <c r="D60" i="1"/>
  <c r="D62" i="1" s="1"/>
  <c r="C60" i="1"/>
  <c r="C62" i="1" s="1"/>
</calcChain>
</file>

<file path=xl/sharedStrings.xml><?xml version="1.0" encoding="utf-8"?>
<sst xmlns="http://schemas.openxmlformats.org/spreadsheetml/2006/main" count="71" uniqueCount="63">
  <si>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</si>
  <si>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</si>
  <si>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</si>
  <si>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</si>
  <si>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</si>
  <si>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</si>
  <si>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</si>
  <si>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</si>
  <si>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</si>
  <si>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</si>
  <si>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</si>
  <si>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</si>
  <si>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</si>
  <si>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</si>
  <si>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</si>
  <si>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</si>
  <si>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</si>
  <si>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</si>
  <si>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</si>
  <si>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</si>
  <si>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</si>
  <si>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</si>
  <si>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</si>
  <si>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</si>
  <si>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</si>
  <si>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</si>
  <si>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</si>
  <si>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</si>
  <si>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</si>
  <si>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</si>
  <si>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</si>
  <si>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</si>
  <si>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</si>
  <si>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</si>
  <si>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</si>
  <si>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</si>
  <si>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</si>
  <si>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</si>
  <si>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</si>
  <si>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</si>
  <si>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</si>
  <si>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</si>
  <si>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</si>
  <si>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</si>
  <si>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</si>
  <si>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</si>
  <si>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</si>
  <si>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</si>
  <si>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</si>
  <si>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</si>
  <si>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Consejo de Urbanización Municipal de Chihuahua</t>
  </si>
  <si>
    <t>2024</t>
  </si>
  <si>
    <t>2023</t>
  </si>
  <si>
    <t>Del 01 de enero al 31 de diciembre de 2024 y del 01 de enero al 31 de diciembre de 2023</t>
  </si>
  <si>
    <t xml:space="preserve">  ______________________________________</t>
  </si>
  <si>
    <t xml:space="preserve">          ___________________________________</t>
  </si>
  <si>
    <t xml:space="preserve">     TEC. OSCAR ALEJANDRO DERMA DELGADO</t>
  </si>
  <si>
    <t xml:space="preserve">                                MTRA. ANGELICA TERRAZAS LARA</t>
  </si>
  <si>
    <t xml:space="preserve">          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</si>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</sst>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>
    <pageSetUpPr fitToPage="1"/>
  </sheetPr>
  <dimension ref="A1:I179"/>
  <sheetViews>
    <sheetView tabSelected="1" zoomScale="92" zoomScaleNormal="92" workbookViewId="0">
      <selection activeCell="B1" sqref="B1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1" t="s">
        <v>50</v>
      </c>
      <c r="C2" s="52"/>
      <c r="D2" s="53"/>
      <c r="E2" s="1"/>
      <c r="F2" s="1"/>
      <c r="G2" s="1"/>
      <c r="H2" s="1"/>
      <c r="I2" s="1"/>
    </row>
    <row r="3" spans="1:9" x14ac:dyDescent="0.2">
      <c r="A3" s="1"/>
      <c r="B3" s="54" t="s">
        <v>0</v>
      </c>
      <c r="C3" s="55"/>
      <c r="D3" s="56"/>
      <c r="E3" s="1"/>
      <c r="F3" s="1"/>
      <c r="G3" s="1"/>
      <c r="H3" s="1"/>
      <c r="I3" s="1"/>
    </row>
    <row r="4" spans="1:9" ht="12.75" thickBot="1" x14ac:dyDescent="0.25">
      <c r="A4" s="1"/>
      <c r="B4" s="57" t="s">
        <v>53</v>
      </c>
      <c r="C4" s="58"/>
      <c r="D4" s="59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51</v>
      </c>
      <c r="D5" s="37" t="s">
        <v>52</v>
      </c>
      <c r="E5" s="1"/>
      <c r="F5" s="1"/>
      <c r="G5" s="1"/>
      <c r="H5" s="1"/>
      <c r="I5" s="1"/>
    </row>
    <row r="6" spans="1:9" x14ac:dyDescent="0.2">
      <c r="A6" s="1"/>
      <c r="B6" s="45"/>
      <c r="C6" s="46"/>
      <c r="D6" s="47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46169877.050000004</v>
      </c>
      <c r="D8" s="19">
        <f>SUM(D9:D18)</f>
        <v>74515693.409999996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8872125.9600000009</v>
      </c>
      <c r="D15" s="21">
        <v>17938715.98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37297751.090000004</v>
      </c>
      <c r="D17" s="21">
        <v>56576977.43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36657755.860000007</v>
      </c>
      <c r="D19" s="19">
        <f>SUM(D20:D35)</f>
        <v>30016069.630000003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31161675.27</v>
      </c>
      <c r="D20" s="21">
        <v>25512322.280000001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1341343.4099999999</v>
      </c>
      <c r="D21" s="21">
        <v>1524691.86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3418276.66</v>
      </c>
      <c r="D22" s="21">
        <v>2205322.2799999998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736460.52</v>
      </c>
      <c r="D35" s="21">
        <v>773733.21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9512121.1899999976</v>
      </c>
      <c r="D36" s="23">
        <f>SUM(D8-D19)</f>
        <v>44499623.779999994</v>
      </c>
      <c r="E36" s="1"/>
      <c r="F36" s="1"/>
      <c r="G36" s="1"/>
      <c r="H36" s="1"/>
      <c r="I36" s="1"/>
    </row>
    <row r="37" spans="1:9" x14ac:dyDescent="0.2">
      <c r="A37" s="1"/>
      <c r="B37" s="45"/>
      <c r="C37" s="46"/>
      <c r="D37" s="47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10406878.939999999</v>
      </c>
      <c r="D43" s="24">
        <f>SUM(D44:D46)</f>
        <v>43513347.879999995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10270896.85</v>
      </c>
      <c r="D44" s="26">
        <v>43050256.719999999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135982.09</v>
      </c>
      <c r="D45" s="26">
        <v>463091.16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-10406878.939999999</v>
      </c>
      <c r="D47" s="24">
        <f>D39-D43</f>
        <v>-43513347.879999995</v>
      </c>
      <c r="E47" s="1"/>
      <c r="F47" s="1"/>
      <c r="G47" s="1"/>
      <c r="H47" s="1"/>
      <c r="I47" s="1"/>
    </row>
    <row r="48" spans="1:9" x14ac:dyDescent="0.2">
      <c r="A48" s="1"/>
      <c r="B48" s="45"/>
      <c r="C48" s="46"/>
      <c r="D48" s="47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5"/>
      <c r="C61" s="46"/>
      <c r="D61" s="47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-894757.75000000186</v>
      </c>
      <c r="D62" s="32">
        <f>SUM(D60,D47,D36)</f>
        <v>986275.89999999851</v>
      </c>
      <c r="E62" s="1"/>
      <c r="F62" s="1"/>
      <c r="G62" s="1"/>
      <c r="H62" s="1"/>
      <c r="I62" s="1"/>
    </row>
    <row r="63" spans="1:9" x14ac:dyDescent="0.2">
      <c r="A63" s="1"/>
      <c r="B63" s="45"/>
      <c r="C63" s="46"/>
      <c r="D63" s="47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5389255.6799999997</v>
      </c>
      <c r="D64" s="33">
        <v>4402979.78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4494497.93</v>
      </c>
      <c r="D65" s="33">
        <v>5389255.6799999997</v>
      </c>
      <c r="E65" s="1"/>
      <c r="F65" s="1"/>
      <c r="G65" s="1"/>
      <c r="H65" s="1"/>
      <c r="I65" s="1"/>
    </row>
    <row r="66" spans="1:9" ht="12.75" thickBot="1" x14ac:dyDescent="0.25">
      <c r="A66" s="1"/>
      <c r="B66" s="48"/>
      <c r="C66" s="49"/>
      <c r="D66" s="50"/>
      <c r="E66" s="1"/>
      <c r="F66" s="1"/>
      <c r="G66" s="1"/>
      <c r="H66" s="1"/>
      <c r="I66" s="1"/>
    </row>
    <row r="67" spans="1:9" x14ac:dyDescent="0.2">
      <c r="A67" s="1"/>
      <c r="B67" s="41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x14ac:dyDescent="0.2"/>
    <row r="71" spans="1:9" s="39" customFormat="1" x14ac:dyDescent="0.2"/>
    <row r="72" spans="1:9" s="39" customFormat="1" x14ac:dyDescent="0.2">
      <c r="B72" s="42" t="s">
        <v>54</v>
      </c>
      <c r="C72" s="42" t="s">
        <v>55</v>
      </c>
      <c r="D72" s="42"/>
    </row>
    <row r="73" spans="1:9" s="39" customFormat="1" x14ac:dyDescent="0.2">
      <c r="B73" s="43" t="s">
        <v>56</v>
      </c>
      <c r="C73" s="44" t="s">
        <v>57</v>
      </c>
      <c r="D73" s="42"/>
    </row>
    <row r="74" spans="1:9" s="39" customFormat="1" x14ac:dyDescent="0.2">
      <c r="B74" s="43" t="s">
        <v>58</v>
      </c>
      <c r="C74" s="44" t="s">
        <v>59</v>
      </c>
      <c r="D74" s="42"/>
    </row>
    <row r="75" spans="1:9" s="39" customFormat="1" x14ac:dyDescent="0.2">
      <c r="B75" s="42"/>
      <c r="C75" s="42"/>
      <c r="D75" s="42"/>
    </row>
    <row r="76" spans="1:9" s="39" customFormat="1" x14ac:dyDescent="0.2">
      <c r="B76" s="42"/>
      <c r="C76" s="42"/>
      <c r="D76" s="42"/>
    </row>
    <row r="77" spans="1:9" s="39" customFormat="1" x14ac:dyDescent="0.2">
      <c r="B77" s="42"/>
      <c r="C77" s="42"/>
      <c r="D77" s="42"/>
    </row>
    <row r="78" spans="1:9" s="39" customFormat="1" x14ac:dyDescent="0.2">
      <c r="B78" s="42" t="s">
        <v>60</v>
      </c>
      <c r="C78" s="42"/>
      <c r="D78" s="42"/>
    </row>
    <row r="79" spans="1:9" s="39" customFormat="1" x14ac:dyDescent="0.2">
      <c r="B79" s="42" t="s">
        <v>61</v>
      </c>
      <c r="C79" s="42"/>
      <c r="D79" s="42"/>
    </row>
    <row r="80" spans="1:9" s="39" customFormat="1" x14ac:dyDescent="0.2">
      <c r="B80" s="42" t="s">
        <v>62</v>
      </c>
      <c r="C80" s="42"/>
      <c r="D80" s="42"/>
    </row>
    <row r="81" s="39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iNw6gSboEYfkrY6IABRDOfoYwIiHlcuVYqPkLg+P5nY0+l47k5fz5VRkhFNCxaWQhz/nOchz/vAYJFYJS9NqzA==" saltValue="F69PwtaDm6wc6VOJJOwgkw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cp:lastPrinted>2025-01-20T14:41:34Z</cp:lastPrinted>
  <dcterms:created xsi:type="dcterms:W3CDTF">2019-12-03T19:09:42Z</dcterms:created>
  <dcterms:modified xsi:type="dcterms:W3CDTF">2025-01-20T14:41:35Z</dcterms:modified>
</cp:coreProperties>
</file>